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характеристик'!$A$1:$E$28</definedName>
  </definedNames>
  <calcPr calcId="125725" iterateDelta="1E-4"/>
</workbook>
</file>

<file path=xl/calcChain.xml><?xml version="1.0" encoding="utf-8"?>
<calcChain xmlns="http://schemas.openxmlformats.org/spreadsheetml/2006/main">
  <c r="E27" i="1"/>
  <c r="D27"/>
  <c r="C27"/>
  <c r="D8"/>
  <c r="D16" s="1"/>
  <c r="D28" s="1"/>
  <c r="E8"/>
  <c r="E16" s="1"/>
  <c r="E28" s="1"/>
  <c r="C8"/>
  <c r="C16" s="1"/>
  <c r="C28" s="1"/>
</calcChain>
</file>

<file path=xl/sharedStrings.xml><?xml version="1.0" encoding="utf-8"?>
<sst xmlns="http://schemas.openxmlformats.org/spreadsheetml/2006/main" count="46" uniqueCount="46">
  <si>
    <t>ПРОГНОЗ ОСНОВНЫХ ХАРАКТЕРИСТИК БЮДЖЕТА МУНИЦИПАЛЬНОГО ОБРАЗОВАНИЯ «МГЛИНСКОЕ ГОРОДСКОЕ ПОСЕЛЕНИЕ» НА 2019 ГОД И НА ПЛАНОВЫЙ ПЕРИОД 2020 И 2021 ГОДОВ</t>
  </si>
  <si>
    <t xml:space="preserve"> рублей</t>
  </si>
  <si>
    <t>Код бюджетной классификации</t>
  </si>
  <si>
    <t>Наименование</t>
  </si>
  <si>
    <t>Бюджет МО "Мглинское городское поселение"</t>
  </si>
  <si>
    <t>2019 год</t>
  </si>
  <si>
    <t>2020 год</t>
  </si>
  <si>
    <t>2021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</si>
  <si>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</si>
  <si>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</si>
  <si>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</si>
  <si>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</si>
  <si>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</si>
  <si>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</si>
  <si>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</si>
  <si>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</si>
  <si>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</si>
  <si>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</si>
  <si>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</si>
  <si>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</si>
  <si>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</si>
  <si>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</si>
  <si>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</si>
  <si>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</si>
  <si>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</si>
  <si>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</si>
  <si>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</si>
  <si>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</si>
  <si>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</si>
  <si>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</si>
  <si>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</si>
  <si>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</si>
  <si>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</si>
  <si>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</si>
  <si>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</si>
  <si>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</si>
  <si>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</si>
  <si>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</si>
  <si>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</si>
  <si>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</si>
  <si>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</si>
  <si>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</si>
  <si>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9999</t>
  </si>
  <si>
    <t>УСЛОВНО УТВЕРЖДЕННЫЕ РАСХОДЫ</t>
  </si>
  <si>
    <t>ИТОГО РАСХОДОВ</t>
  </si>
  <si>
    <t>ДЕФИЦИТ БЮДЖЕТА (-), ПРОФИЦИТ БЮДЖЕТА (+)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</si>
</sst>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abSelected="1" topLeftCell="A16" workbookViewId="0">
      <selection activeCell="G19" sqref="G19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0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1</v>
      </c>
      <c r="B4" s="28"/>
      <c r="C4" s="28"/>
      <c r="D4" s="28"/>
      <c r="E4" s="28"/>
    </row>
    <row r="5" spans="1:5" ht="30.75" customHeight="1">
      <c r="A5" s="29" t="s">
        <v>2</v>
      </c>
      <c r="B5" s="29" t="s">
        <v>3</v>
      </c>
      <c r="C5" s="31" t="s">
        <v>4</v>
      </c>
      <c r="D5" s="32"/>
      <c r="E5" s="33"/>
    </row>
    <row r="6" spans="1:5" ht="22.5" customHeight="1">
      <c r="A6" s="30"/>
      <c r="B6" s="30"/>
      <c r="C6" s="2" t="s">
        <v>5</v>
      </c>
      <c r="D6" s="2" t="s">
        <v>6</v>
      </c>
      <c r="E6" s="2" t="s">
        <v>7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8</v>
      </c>
      <c r="B8" s="5" t="s">
        <v>9</v>
      </c>
      <c r="C8" s="6">
        <f>C9+C10+C11+C12+C13+C14</f>
        <v>25170620</v>
      </c>
      <c r="D8" s="6">
        <f t="shared" ref="D8:E8" si="0">D9+D10+D11+D12+D13+D14</f>
        <v>25909230</v>
      </c>
      <c r="E8" s="6">
        <f t="shared" si="0"/>
        <v>27057500</v>
      </c>
    </row>
    <row r="9" spans="1:5" ht="35.25" customHeight="1">
      <c r="A9" s="8" t="s">
        <v>10</v>
      </c>
      <c r="B9" s="9" t="s">
        <v>11</v>
      </c>
      <c r="C9" s="10">
        <v>5121760</v>
      </c>
      <c r="D9" s="10">
        <v>5381700</v>
      </c>
      <c r="E9" s="10">
        <v>5720680</v>
      </c>
    </row>
    <row r="10" spans="1:5" ht="75.75" customHeight="1">
      <c r="A10" s="8" t="s">
        <v>12</v>
      </c>
      <c r="B10" s="9" t="s">
        <v>13</v>
      </c>
      <c r="C10" s="10">
        <v>1832860</v>
      </c>
      <c r="D10" s="10">
        <v>2040630</v>
      </c>
      <c r="E10" s="10">
        <v>2306320</v>
      </c>
    </row>
    <row r="11" spans="1:5" s="12" customFormat="1" ht="39" customHeight="1">
      <c r="A11" s="8" t="s">
        <v>14</v>
      </c>
      <c r="B11" s="9" t="s">
        <v>15</v>
      </c>
      <c r="C11" s="10">
        <v>136000</v>
      </c>
      <c r="D11" s="10">
        <v>140900</v>
      </c>
      <c r="E11" s="10">
        <v>146500</v>
      </c>
    </row>
    <row r="12" spans="1:5" ht="33.75" customHeight="1">
      <c r="A12" s="8" t="s">
        <v>16</v>
      </c>
      <c r="B12" s="9" t="s">
        <v>17</v>
      </c>
      <c r="C12" s="10">
        <v>16163200</v>
      </c>
      <c r="D12" s="10">
        <v>16504200</v>
      </c>
      <c r="E12" s="10">
        <v>17042200</v>
      </c>
    </row>
    <row r="13" spans="1:5" ht="86.25" customHeight="1">
      <c r="A13" s="8" t="s">
        <v>18</v>
      </c>
      <c r="B13" s="9" t="s">
        <v>19</v>
      </c>
      <c r="C13" s="10">
        <v>1791800</v>
      </c>
      <c r="D13" s="10">
        <v>1791800</v>
      </c>
      <c r="E13" s="10">
        <v>1791800</v>
      </c>
    </row>
    <row r="14" spans="1:5" s="12" customFormat="1" ht="60.75" customHeight="1">
      <c r="A14" s="8" t="s">
        <v>20</v>
      </c>
      <c r="B14" s="9" t="s">
        <v>21</v>
      </c>
      <c r="C14" s="10">
        <v>125000</v>
      </c>
      <c r="D14" s="10">
        <v>50000</v>
      </c>
      <c r="E14" s="10">
        <v>50000</v>
      </c>
    </row>
    <row r="15" spans="1:5" s="12" customFormat="1" ht="39.75" customHeight="1">
      <c r="A15" s="13" t="s">
        <v>22</v>
      </c>
      <c r="B15" s="5" t="s">
        <v>23</v>
      </c>
      <c r="C15" s="14">
        <v>396726</v>
      </c>
      <c r="D15" s="14">
        <v>396726</v>
      </c>
      <c r="E15" s="14">
        <v>396726</v>
      </c>
    </row>
    <row r="16" spans="1:5" s="12" customFormat="1" ht="24" customHeight="1">
      <c r="A16" s="20" t="s">
        <v>24</v>
      </c>
      <c r="B16" s="21"/>
      <c r="C16" s="15">
        <f>C8+C15</f>
        <v>25567346</v>
      </c>
      <c r="D16" s="15">
        <f t="shared" ref="D16:E16" si="1">D8+D15</f>
        <v>26305956</v>
      </c>
      <c r="E16" s="15">
        <f t="shared" si="1"/>
        <v>27454226</v>
      </c>
    </row>
    <row r="17" spans="1:5" s="12" customFormat="1" ht="36.75" customHeight="1">
      <c r="A17" s="22" t="s">
        <v>25</v>
      </c>
      <c r="B17" s="23"/>
      <c r="C17" s="23"/>
      <c r="D17" s="23"/>
      <c r="E17" s="23"/>
    </row>
    <row r="18" spans="1:5" s="7" customFormat="1" ht="36" customHeight="1">
      <c r="A18" s="16" t="s">
        <v>26</v>
      </c>
      <c r="B18" s="9" t="s">
        <v>27</v>
      </c>
      <c r="C18" s="11">
        <v>37888</v>
      </c>
      <c r="D18" s="11">
        <v>22200</v>
      </c>
      <c r="E18" s="11">
        <v>22200</v>
      </c>
    </row>
    <row r="19" spans="1:5" s="12" customFormat="1" ht="19.5" customHeight="1">
      <c r="A19" s="16" t="s">
        <v>28</v>
      </c>
      <c r="B19" s="9" t="s">
        <v>29</v>
      </c>
      <c r="C19" s="11">
        <v>396526</v>
      </c>
      <c r="D19" s="11">
        <v>396526</v>
      </c>
      <c r="E19" s="11">
        <v>396526</v>
      </c>
    </row>
    <row r="20" spans="1:5" ht="63" customHeight="1">
      <c r="A20" s="16" t="s">
        <v>30</v>
      </c>
      <c r="B20" s="9" t="s">
        <v>31</v>
      </c>
      <c r="C20" s="11">
        <v>162784</v>
      </c>
      <c r="D20" s="11">
        <v>162784</v>
      </c>
      <c r="E20" s="11">
        <v>162784</v>
      </c>
    </row>
    <row r="21" spans="1:5" s="12" customFormat="1" ht="21" customHeight="1">
      <c r="A21" s="16" t="s">
        <v>32</v>
      </c>
      <c r="B21" s="9" t="s">
        <v>33</v>
      </c>
      <c r="C21" s="11">
        <v>8704160</v>
      </c>
      <c r="D21" s="11">
        <v>8911930</v>
      </c>
      <c r="E21" s="11">
        <v>9177620</v>
      </c>
    </row>
    <row r="22" spans="1:5" s="17" customFormat="1" ht="38.25" customHeight="1">
      <c r="A22" s="16" t="s">
        <v>34</v>
      </c>
      <c r="B22" s="9" t="s">
        <v>35</v>
      </c>
      <c r="C22" s="11">
        <v>16212384</v>
      </c>
      <c r="D22" s="11">
        <v>16111181</v>
      </c>
      <c r="E22" s="11">
        <v>16291117</v>
      </c>
    </row>
    <row r="23" spans="1:5" ht="23.25" customHeight="1">
      <c r="A23" s="16" t="s">
        <v>36</v>
      </c>
      <c r="B23" s="9" t="s">
        <v>37</v>
      </c>
      <c r="C23" s="11">
        <v>7578</v>
      </c>
      <c r="D23" s="11">
        <v>7578</v>
      </c>
      <c r="E23" s="11">
        <v>7578</v>
      </c>
    </row>
    <row r="24" spans="1:5" ht="18.75" customHeight="1">
      <c r="A24" s="16" t="s">
        <v>38</v>
      </c>
      <c r="B24" s="9" t="s">
        <v>39</v>
      </c>
      <c r="C24" s="11">
        <v>38448</v>
      </c>
      <c r="D24" s="11">
        <v>38448</v>
      </c>
      <c r="E24" s="11">
        <v>38448</v>
      </c>
    </row>
    <row r="25" spans="1:5" ht="36" customHeight="1">
      <c r="A25" s="16" t="s">
        <v>40</v>
      </c>
      <c r="B25" s="9" t="s">
        <v>41</v>
      </c>
      <c r="C25" s="11">
        <v>7578</v>
      </c>
      <c r="D25" s="11">
        <v>7578</v>
      </c>
      <c r="E25" s="11">
        <v>7578</v>
      </c>
    </row>
    <row r="26" spans="1:5" ht="126.75" customHeight="1">
      <c r="A26" s="16" t="s">
        <v>42</v>
      </c>
      <c r="B26" s="9" t="s">
        <v>43</v>
      </c>
      <c r="C26" s="11">
        <v>0</v>
      </c>
      <c r="D26" s="11">
        <v>647731</v>
      </c>
      <c r="E26" s="11">
        <v>1350375</v>
      </c>
    </row>
    <row r="27" spans="1:5" ht="39.75" customHeight="1">
      <c r="A27" s="20" t="s">
        <v>44</v>
      </c>
      <c r="B27" s="21"/>
      <c r="C27" s="15">
        <f>C18+C19+C20+C21+C22+C23+C24+C25+C26</f>
        <v>25567346</v>
      </c>
      <c r="D27" s="15">
        <f>D18+D19+D20+D21+D22+D23+D24+D25+D26</f>
        <v>26305956</v>
      </c>
      <c r="E27" s="15">
        <f>E18+E19+E20+E21+E22+E23+E24+E25+E26</f>
        <v>27454226</v>
      </c>
    </row>
    <row r="28" spans="1:5" ht="25.5" customHeight="1">
      <c r="A28" s="24" t="s">
        <v>45</v>
      </c>
      <c r="B28" s="25"/>
      <c r="C28" s="18">
        <f>C16-C27</f>
        <v>0</v>
      </c>
      <c r="D28" s="18">
        <f>D16-D27</f>
        <v>0</v>
      </c>
      <c r="E28" s="18">
        <f>E16-E27</f>
        <v>0</v>
      </c>
    </row>
  </sheetData>
  <mergeCells count="9">
    <mergeCell ref="A16:B16"/>
    <mergeCell ref="A17:E17"/>
    <mergeCell ref="A27:B27"/>
    <mergeCell ref="A28:B28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2018-11-16T12:11:31Z</cp:lastPrinted>
  <dcterms:modified xsi:type="dcterms:W3CDTF">2018-11-15T05:58:34Z</dcterms:modified>
</cp:coreProperties>
</file>